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LaptopMoretime\Dropbox\Hobbys\KSB\Vorstand\Sport\Kreismeisterschaften\"/>
    </mc:Choice>
  </mc:AlternateContent>
  <xr:revisionPtr revIDLastSave="0" documentId="8_{4698A9E5-A233-4526-B281-360F446F326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Meldelis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G11" i="1"/>
  <c r="H11" i="1" s="1"/>
  <c r="F11" i="1"/>
</calcChain>
</file>

<file path=xl/sharedStrings.xml><?xml version="1.0" encoding="utf-8"?>
<sst xmlns="http://schemas.openxmlformats.org/spreadsheetml/2006/main" count="23" uniqueCount="23">
  <si>
    <t>lfd Nr.</t>
  </si>
  <si>
    <t>Kennzahl</t>
  </si>
  <si>
    <t>Nachname</t>
  </si>
  <si>
    <t>Vorname</t>
  </si>
  <si>
    <t>Mitgliedsnummer</t>
  </si>
  <si>
    <t xml:space="preserve">Geburtsdatum </t>
  </si>
  <si>
    <t>Verein</t>
  </si>
  <si>
    <t>m</t>
  </si>
  <si>
    <t>Kreisschützenbund</t>
  </si>
  <si>
    <t>M e l d e f o r m u l a r</t>
  </si>
  <si>
    <t>Hiermit melde ich die nachfolgenden Schützen</t>
  </si>
  <si>
    <t xml:space="preserve">SpO-Kennzahl: </t>
  </si>
  <si>
    <t>Kreis</t>
  </si>
  <si>
    <t>Vereinsname</t>
  </si>
  <si>
    <t xml:space="preserve">für die Kreismeisterschaften in den Disziplinen:           </t>
  </si>
  <si>
    <t>Zink</t>
  </si>
  <si>
    <t>Torsten</t>
  </si>
  <si>
    <t>003029-0000023</t>
  </si>
  <si>
    <t>1.10.14</t>
  </si>
  <si>
    <t>w/m</t>
  </si>
  <si>
    <t xml:space="preserve">Meldeergebnis </t>
  </si>
  <si>
    <t>Vorpommern - Rügen e.V.</t>
  </si>
  <si>
    <t>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</si>
</sst>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9" fillId="0" borderId="0" xfId="0" applyFont="1"/>
    <xf numFmtId="0" fontId="21" fillId="0" borderId="0" xfId="0" applyFont="1"/>
    <xf numFmtId="0" fontId="22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3" fillId="0" borderId="0" xfId="42" applyAlignment="1" applyProtection="1"/>
    <xf numFmtId="0" fontId="22" fillId="0" borderId="0" xfId="0" quotePrefix="1" applyFont="1"/>
    <xf numFmtId="49" fontId="24" fillId="0" borderId="0" xfId="0" applyNumberFormat="1" applyFont="1"/>
    <xf numFmtId="49" fontId="0" fillId="0" borderId="0" xfId="0" applyNumberFormat="1"/>
    <xf numFmtId="0" fontId="0" fillId="0" borderId="0" xfId="0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right"/>
    </xf>
    <xf numFmtId="3" fontId="25" fillId="0" borderId="0" xfId="0" applyNumberFormat="1" applyFont="1"/>
    <xf numFmtId="49" fontId="0" fillId="0" borderId="0" xfId="0" applyNumberFormat="1" applyAlignment="1">
      <alignment horizontal="left"/>
    </xf>
    <xf numFmtId="3" fontId="0" fillId="0" borderId="0" xfId="0" applyNumberFormat="1"/>
    <xf numFmtId="49" fontId="25" fillId="0" borderId="0" xfId="0" applyNumberFormat="1" applyFont="1"/>
    <xf numFmtId="0" fontId="18" fillId="33" borderId="0" xfId="0" applyFont="1" applyFill="1"/>
    <xf numFmtId="0" fontId="25" fillId="0" borderId="0" xfId="0" applyFont="1" applyAlignment="1">
      <alignment horizontal="left" vertical="top"/>
    </xf>
    <xf numFmtId="0" fontId="26" fillId="34" borderId="0" xfId="0" applyFont="1" applyFill="1"/>
    <xf numFmtId="14" fontId="0" fillId="0" borderId="0" xfId="0" applyNumberFormat="1" applyAlignment="1">
      <alignment horizontal="center" vertical="top"/>
    </xf>
    <xf numFmtId="14" fontId="18" fillId="33" borderId="0" xfId="0" applyNumberFormat="1" applyFont="1" applyFill="1" applyAlignment="1">
      <alignment horizontal="center"/>
    </xf>
    <xf numFmtId="14" fontId="25" fillId="0" borderId="0" xfId="0" applyNumberFormat="1" applyFont="1" applyAlignment="1">
      <alignment horizontal="center"/>
    </xf>
    <xf numFmtId="14" fontId="25" fillId="34" borderId="0" xfId="0" applyNumberFormat="1" applyFont="1" applyFill="1" applyAlignment="1">
      <alignment horizontal="center"/>
    </xf>
    <xf numFmtId="0" fontId="24" fillId="0" borderId="0" xfId="0" applyFont="1" applyAlignment="1">
      <alignment horizontal="left"/>
    </xf>
    <xf numFmtId="0" fontId="26" fillId="34" borderId="0" xfId="0" applyFont="1" applyFill="1" applyAlignment="1">
      <alignment horizontal="left"/>
    </xf>
    <xf numFmtId="17" fontId="21" fillId="0" borderId="0" xfId="0" quotePrefix="1" applyNumberFormat="1" applyFont="1"/>
    <xf numFmtId="0" fontId="25" fillId="34" borderId="10" xfId="0" applyFont="1" applyFill="1" applyBorder="1"/>
    <xf numFmtId="49" fontId="25" fillId="0" borderId="0" xfId="0" applyNumberFormat="1" applyFont="1" applyAlignment="1">
      <alignment horizontal="right"/>
    </xf>
    <xf numFmtId="17" fontId="0" fillId="0" borderId="0" xfId="0" quotePrefix="1" applyNumberFormat="1"/>
    <xf numFmtId="0" fontId="0" fillId="35" borderId="0" xfId="0" applyFill="1" applyAlignment="1">
      <alignment horizontal="center"/>
    </xf>
    <xf numFmtId="49" fontId="0" fillId="35" borderId="0" xfId="0" applyNumberFormat="1" applyFill="1"/>
    <xf numFmtId="0" fontId="0" fillId="35" borderId="0" xfId="0" applyFill="1"/>
    <xf numFmtId="0" fontId="0" fillId="35" borderId="0" xfId="0" quotePrefix="1" applyFill="1" applyAlignment="1">
      <alignment horizontal="left"/>
    </xf>
    <xf numFmtId="14" fontId="0" fillId="35" borderId="0" xfId="0" applyNumberFormat="1" applyFill="1" applyAlignment="1">
      <alignment horizontal="center"/>
    </xf>
    <xf numFmtId="0" fontId="0" fillId="36" borderId="0" xfId="0" applyFill="1"/>
    <xf numFmtId="0" fontId="0" fillId="36" borderId="0" xfId="0" applyFill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27" fillId="0" borderId="14" xfId="0" applyNumberFormat="1" applyFont="1" applyBorder="1"/>
    <xf numFmtId="0" fontId="28" fillId="0" borderId="14" xfId="0" applyFont="1" applyBorder="1"/>
    <xf numFmtId="0" fontId="29" fillId="0" borderId="14" xfId="0" applyFont="1" applyBorder="1"/>
    <xf numFmtId="0" fontId="29" fillId="0" borderId="13" xfId="0" applyFont="1" applyBorder="1"/>
    <xf numFmtId="14" fontId="29" fillId="0" borderId="14" xfId="0" applyNumberFormat="1" applyFont="1" applyBorder="1" applyAlignment="1">
      <alignment horizontal="right"/>
    </xf>
    <xf numFmtId="0" fontId="29" fillId="0" borderId="13" xfId="0" applyFont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20" fillId="0" borderId="0" xfId="0" applyFont="1" applyAlignment="1">
      <alignment horizontal="center"/>
    </xf>
    <xf numFmtId="0" fontId="22" fillId="0" borderId="17" xfId="0" applyFont="1" applyBorder="1" applyAlignment="1">
      <alignment horizontal="left"/>
    </xf>
    <xf numFmtId="0" fontId="0" fillId="0" borderId="17" xfId="0" applyBorder="1"/>
    <xf numFmtId="0" fontId="22" fillId="0" borderId="18" xfId="0" applyFont="1" applyBorder="1" applyAlignment="1">
      <alignment horizontal="left"/>
    </xf>
    <xf numFmtId="0" fontId="0" fillId="0" borderId="18" xfId="0" applyBorder="1"/>
    <xf numFmtId="49" fontId="0" fillId="0" borderId="18" xfId="0" applyNumberFormat="1" applyBorder="1"/>
    <xf numFmtId="0" fontId="0" fillId="37" borderId="14" xfId="0" applyFill="1" applyBorder="1" applyAlignment="1">
      <alignment horizontal="center"/>
    </xf>
    <xf numFmtId="49" fontId="27" fillId="37" borderId="14" xfId="0" applyNumberFormat="1" applyFont="1" applyFill="1" applyBorder="1"/>
    <xf numFmtId="0" fontId="28" fillId="37" borderId="14" xfId="0" applyFont="1" applyFill="1" applyBorder="1"/>
    <xf numFmtId="0" fontId="29" fillId="37" borderId="14" xfId="0" applyFont="1" applyFill="1" applyBorder="1"/>
    <xf numFmtId="0" fontId="29" fillId="37" borderId="13" xfId="0" applyFont="1" applyFill="1" applyBorder="1"/>
    <xf numFmtId="14" fontId="29" fillId="37" borderId="14" xfId="0" applyNumberFormat="1" applyFont="1" applyFill="1" applyBorder="1" applyAlignment="1">
      <alignment horizontal="right"/>
    </xf>
    <xf numFmtId="0" fontId="29" fillId="37" borderId="13" xfId="0" applyFont="1" applyFill="1" applyBorder="1" applyAlignment="1">
      <alignment horizontal="center"/>
    </xf>
    <xf numFmtId="0" fontId="0" fillId="37" borderId="15" xfId="0" applyFill="1" applyBorder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615950</xdr:colOff>
      <xdr:row>0</xdr:row>
      <xdr:rowOff>101600</xdr:rowOff>
    </xdr:from>
    <xdr:to>
      <xdr:col>10</xdr:col>
      <xdr:colOff>514350</xdr:colOff>
      <xdr:row>7</xdr:row>
      <xdr:rowOff>234950</xdr:rowOff>
    </xdr:to>
    <xdr:pic>
      <xdr:nvPicPr>
        <xdr:cNvPr id="5" name="Grafik 1" descr="Wappenvorschlag_ne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62800" y="101600"/>
          <a:ext cx="1358900" cy="165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469900</xdr:colOff>
          <xdr:row>7</xdr:row>
          <xdr:rowOff>184150</xdr:rowOff>
        </xdr:from>
        <xdr:to>
          <xdr:col>9</xdr:col>
          <xdr:colOff>463550</xdr:colOff>
          <xdr:row>7</xdr:row>
          <xdr:rowOff>374650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Umwandeln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chael\AppData\Local\Microsoft\Windows\Temporary%20Internet%20Files\Content.Outlook\G67J646V\KM%202018%201.36%20Grimmen%20Anmeldung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Vereine"/>
    </sheetNames>
    <sheetDataSet>
      <sheetData sheetId="0" refreshError="1"/>
      <sheetData sheetId="1" refreshError="1">
        <row r="1">
          <cell r="B1" t="str">
            <v>V-Nr.</v>
          </cell>
          <cell r="C1" t="str">
            <v>Vereinsname</v>
          </cell>
        </row>
        <row r="2">
          <cell r="B2">
            <v>1001</v>
          </cell>
          <cell r="C2" t="str">
            <v>Gadebuscher Schützenzunft e.V.von 1583</v>
          </cell>
        </row>
        <row r="3">
          <cell r="B3">
            <v>1003</v>
          </cell>
          <cell r="C3" t="str">
            <v>Roggendorfer Schützengilde von 1993 e.V.</v>
          </cell>
        </row>
        <row r="4">
          <cell r="B4">
            <v>1005</v>
          </cell>
          <cell r="C4" t="str">
            <v>Schützenzunft von 1848 e.V. Neukloster</v>
          </cell>
        </row>
        <row r="5">
          <cell r="B5">
            <v>1006</v>
          </cell>
          <cell r="C5" t="str">
            <v>Betreiberverein Schiesstand Kiebitzmoor e.V.</v>
          </cell>
        </row>
        <row r="6">
          <cell r="B6">
            <v>1007</v>
          </cell>
          <cell r="C6" t="str">
            <v>Schützenverein Insel Poel  1993 e.V.</v>
          </cell>
        </row>
        <row r="7">
          <cell r="B7">
            <v>1008</v>
          </cell>
          <cell r="C7" t="str">
            <v>Rehnaer Schützengilde von 1588 e.V.</v>
          </cell>
        </row>
        <row r="8">
          <cell r="B8">
            <v>1009</v>
          </cell>
          <cell r="C8" t="str">
            <v>Schützenzunft Schönberg von 1821 e.V.</v>
          </cell>
        </row>
        <row r="9">
          <cell r="B9">
            <v>1011</v>
          </cell>
          <cell r="C9" t="str">
            <v>Wismarer Schützenverein Hanse e.V. 1990</v>
          </cell>
        </row>
        <row r="10">
          <cell r="B10">
            <v>1012</v>
          </cell>
          <cell r="C10" t="str">
            <v>Vereinigte Schützengesellschaft Wismar von 1824 e.V.</v>
          </cell>
        </row>
        <row r="11">
          <cell r="B11">
            <v>1013</v>
          </cell>
          <cell r="C11" t="str">
            <v>Schützenzunft Grevesmühlen von 1653 e.V.</v>
          </cell>
        </row>
        <row r="12">
          <cell r="B12">
            <v>1014</v>
          </cell>
          <cell r="C12" t="str">
            <v>Wariner Schützenzunft von 1656 e.V.</v>
          </cell>
        </row>
        <row r="13">
          <cell r="B13">
            <v>1015</v>
          </cell>
          <cell r="C13" t="str">
            <v>Mecklenburger Sportverein Lübstorf e.V. - MSV Schützenverein Lübstorf</v>
          </cell>
        </row>
        <row r="14">
          <cell r="B14">
            <v>1016</v>
          </cell>
          <cell r="C14" t="str">
            <v>Poeler Schützengilde</v>
          </cell>
        </row>
        <row r="15">
          <cell r="B15">
            <v>2001</v>
          </cell>
          <cell r="C15" t="str">
            <v>Schützengesellschaft Concordia v. 1848 e.V.  Hansestadt Rostock</v>
          </cell>
        </row>
        <row r="16">
          <cell r="B16">
            <v>2002</v>
          </cell>
          <cell r="C16" t="str">
            <v>Sportschützenverein Kritzmow 1991 e.V.</v>
          </cell>
        </row>
        <row r="17">
          <cell r="B17">
            <v>2004</v>
          </cell>
          <cell r="C17" t="str">
            <v>Eisenbahnsportverein Rostock e.V.  Abt. Bogensport</v>
          </cell>
        </row>
        <row r="18">
          <cell r="B18">
            <v>2005</v>
          </cell>
          <cell r="C18" t="str">
            <v>Schützengesellschaft Wieker Gelag 1452 Rostock e.V.</v>
          </cell>
        </row>
        <row r="19">
          <cell r="B19">
            <v>2006</v>
          </cell>
          <cell r="C19" t="str">
            <v>Freihandschützengesellschaft zu Rostock e.V.1821</v>
          </cell>
        </row>
        <row r="20">
          <cell r="B20">
            <v>2007</v>
          </cell>
          <cell r="C20" t="str">
            <v>Gewerker-Schützen-Gesellschaft von 1874 e.V.</v>
          </cell>
        </row>
        <row r="21">
          <cell r="B21">
            <v>2008</v>
          </cell>
          <cell r="C21" t="str">
            <v>Klub der Büchsen- und Pistolenschützen zu Rostock</v>
          </cell>
        </row>
        <row r="22">
          <cell r="B22">
            <v>2010</v>
          </cell>
          <cell r="C22" t="str">
            <v>Schützengilde der Zünfte 1996 zu Rostock e.V.</v>
          </cell>
        </row>
        <row r="23">
          <cell r="B23">
            <v>2011</v>
          </cell>
          <cell r="C23" t="str">
            <v>SV Gerhard Johann David von Scharnhorst 1996 e.V.</v>
          </cell>
        </row>
        <row r="24">
          <cell r="B24">
            <v>2013</v>
          </cell>
          <cell r="C24" t="str">
            <v>PSV Rostock e.V.</v>
          </cell>
        </row>
        <row r="25">
          <cell r="B25">
            <v>2014</v>
          </cell>
          <cell r="C25" t="str">
            <v>Privilegierte Nordische Schützengesellschaft zu Rostock e.V.</v>
          </cell>
        </row>
        <row r="26">
          <cell r="B26">
            <v>2015</v>
          </cell>
          <cell r="C26" t="str">
            <v>Rostocker Sportschützenverein e.V.</v>
          </cell>
        </row>
        <row r="27">
          <cell r="B27">
            <v>2016</v>
          </cell>
          <cell r="C27" t="str">
            <v>Schützenverein Lichtenhagen 1992 e.V.</v>
          </cell>
        </row>
        <row r="28">
          <cell r="B28">
            <v>2017</v>
          </cell>
          <cell r="C28" t="str">
            <v>Elmenhorster Schützengilde 2004 e. V.</v>
          </cell>
        </row>
        <row r="29">
          <cell r="B29">
            <v>2018</v>
          </cell>
          <cell r="C29" t="str">
            <v>Baltic Blue Stars Rostock e.V.</v>
          </cell>
        </row>
        <row r="30">
          <cell r="B30">
            <v>3001</v>
          </cell>
          <cell r="C30" t="str">
            <v>Schützenverein Ribnitzer Greif e.V.</v>
          </cell>
        </row>
        <row r="31">
          <cell r="B31">
            <v>3002</v>
          </cell>
          <cell r="C31" t="str">
            <v>Bürger-Schützenkompanie zu Barth e.V.</v>
          </cell>
        </row>
        <row r="32">
          <cell r="B32">
            <v>3003</v>
          </cell>
          <cell r="C32" t="str">
            <v>Darßer Schützenverein zu Prerow e.V.</v>
          </cell>
        </row>
        <row r="33">
          <cell r="B33">
            <v>3004</v>
          </cell>
          <cell r="C33" t="str">
            <v>Schützenverein Falke Gresenhorst e.V.</v>
          </cell>
        </row>
        <row r="34">
          <cell r="B34">
            <v>3005</v>
          </cell>
          <cell r="C34" t="str">
            <v>Nieparser Schützengilde 1994 e.V.</v>
          </cell>
        </row>
        <row r="35">
          <cell r="B35">
            <v>3006</v>
          </cell>
          <cell r="C35" t="str">
            <v>Schützenverein Dierhagen e.V.</v>
          </cell>
        </row>
        <row r="36">
          <cell r="B36">
            <v>3007</v>
          </cell>
          <cell r="C36" t="str">
            <v>TSV Wustrow e.V. Sektion Sportschießen (selbst. Sektion)</v>
          </cell>
        </row>
        <row r="37">
          <cell r="B37">
            <v>3008</v>
          </cell>
          <cell r="C37" t="str">
            <v>Polizeischützenverein Grimmen 1990 e.V.</v>
          </cell>
        </row>
        <row r="38">
          <cell r="B38">
            <v>3009</v>
          </cell>
          <cell r="C38" t="str">
            <v>Elmenhorster Schützenverein 1993 e.V.</v>
          </cell>
        </row>
        <row r="39">
          <cell r="B39">
            <v>3010</v>
          </cell>
          <cell r="C39" t="str">
            <v>Schützenverein Triebsees 1537- 1991 e.V.</v>
          </cell>
        </row>
        <row r="40">
          <cell r="B40">
            <v>3012</v>
          </cell>
          <cell r="C40" t="str">
            <v>de Meckelbörger Vorderladerschützen e.V.</v>
          </cell>
        </row>
        <row r="41">
          <cell r="B41">
            <v>3013</v>
          </cell>
          <cell r="C41" t="str">
            <v>Hanseatischer Schützenverein zu Stralsund e.V.</v>
          </cell>
        </row>
        <row r="42">
          <cell r="B42">
            <v>3014</v>
          </cell>
          <cell r="C42" t="str">
            <v>Stralsunder Schützen-Compagnie 1451 e.V.</v>
          </cell>
        </row>
        <row r="43">
          <cell r="B43">
            <v>3015</v>
          </cell>
          <cell r="C43" t="str">
            <v>Nieparser Schützengesellschaft e.V.</v>
          </cell>
        </row>
        <row r="44">
          <cell r="B44">
            <v>3016</v>
          </cell>
          <cell r="C44" t="str">
            <v>PSV Ribnitz-Damgarten</v>
          </cell>
        </row>
        <row r="45">
          <cell r="B45">
            <v>3017</v>
          </cell>
          <cell r="C45" t="str">
            <v>Heimat- und Schützenverein Eixen e.V.</v>
          </cell>
        </row>
        <row r="46">
          <cell r="B46">
            <v>3018</v>
          </cell>
          <cell r="C46" t="str">
            <v>Vorpommerscher Schützenverein zu Langenhanshagen e.V.</v>
          </cell>
        </row>
        <row r="47">
          <cell r="B47">
            <v>3021</v>
          </cell>
          <cell r="C47" t="str">
            <v>Saßnitzer Schützengilde 1927/1990 e.V.</v>
          </cell>
        </row>
        <row r="48">
          <cell r="B48">
            <v>3022</v>
          </cell>
          <cell r="C48" t="str">
            <v>ESV Schützengilde Prosnitzer Schanze e.V.</v>
          </cell>
        </row>
        <row r="49">
          <cell r="B49">
            <v>3024</v>
          </cell>
          <cell r="C49" t="str">
            <v>Schützengilde Binz auf Rügen 1925/1991 eV.</v>
          </cell>
        </row>
        <row r="50">
          <cell r="B50">
            <v>3026</v>
          </cell>
          <cell r="C50" t="str">
            <v>Bergener Schützenkompanie 1743 e.V.</v>
          </cell>
        </row>
        <row r="51">
          <cell r="B51">
            <v>3027</v>
          </cell>
          <cell r="C51" t="str">
            <v>Schützencompanie Garz von 1747 e.V.</v>
          </cell>
        </row>
        <row r="52">
          <cell r="B52">
            <v>3028</v>
          </cell>
          <cell r="C52" t="str">
            <v>Sagarder Schützenverein 1874 e.V.</v>
          </cell>
        </row>
        <row r="53">
          <cell r="B53">
            <v>3029</v>
          </cell>
          <cell r="C53" t="str">
            <v>Schützengilde Sehlen a.R.</v>
          </cell>
        </row>
        <row r="54">
          <cell r="B54">
            <v>4001</v>
          </cell>
          <cell r="C54" t="str">
            <v>Schützenverein Blau-Weiss Karlshagen e.V.</v>
          </cell>
        </row>
        <row r="55">
          <cell r="B55">
            <v>4002</v>
          </cell>
          <cell r="C55" t="str">
            <v>Sportschützenverein Wolgast 1990 e.V.</v>
          </cell>
        </row>
        <row r="56">
          <cell r="B56">
            <v>4003</v>
          </cell>
          <cell r="C56" t="str">
            <v>Schützengilde Usedom v. 1830 e.V.</v>
          </cell>
        </row>
        <row r="57">
          <cell r="B57">
            <v>4004</v>
          </cell>
          <cell r="C57" t="str">
            <v>Lassaner Schützen-Companie 1763 e.V.</v>
          </cell>
        </row>
        <row r="58">
          <cell r="B58">
            <v>4005</v>
          </cell>
          <cell r="C58" t="str">
            <v>Schützenverein 1900 Hanshagen e.V.</v>
          </cell>
        </row>
        <row r="59">
          <cell r="B59">
            <v>4006</v>
          </cell>
          <cell r="C59" t="str">
            <v>Schützenverein Wusterhusene.V.</v>
          </cell>
        </row>
        <row r="60">
          <cell r="B60">
            <v>4007</v>
          </cell>
          <cell r="C60" t="str">
            <v>Schützen- Compagnie Gützkow v. 1858 e.V.</v>
          </cell>
        </row>
        <row r="61">
          <cell r="B61">
            <v>4008</v>
          </cell>
          <cell r="C61" t="str">
            <v>Schützenverein  1990 Greif Greifswald e.V.</v>
          </cell>
        </row>
        <row r="62">
          <cell r="B62">
            <v>4009</v>
          </cell>
          <cell r="C62" t="str">
            <v>Schützenverein Merkado e.V.</v>
          </cell>
        </row>
        <row r="63">
          <cell r="B63">
            <v>4010</v>
          </cell>
          <cell r="C63" t="str">
            <v>Vorpommersche Schützenverein Anklam e.V. 1623</v>
          </cell>
        </row>
        <row r="64">
          <cell r="B64">
            <v>4011</v>
          </cell>
          <cell r="C64" t="str">
            <v>Schützenverein Wussentin 1899 e.V.</v>
          </cell>
        </row>
        <row r="65">
          <cell r="B65">
            <v>4012</v>
          </cell>
          <cell r="C65" t="str">
            <v>Schützengilde Korswandt e.V.</v>
          </cell>
        </row>
        <row r="66">
          <cell r="B66">
            <v>4013</v>
          </cell>
          <cell r="C66" t="str">
            <v>Schützencompanie-Vorpommern-Krenzow e.V.</v>
          </cell>
        </row>
        <row r="67">
          <cell r="B67">
            <v>4014</v>
          </cell>
          <cell r="C67" t="str">
            <v>Schützenverein  Garz e.V.</v>
          </cell>
        </row>
        <row r="68">
          <cell r="B68">
            <v>4015</v>
          </cell>
          <cell r="C68" t="str">
            <v>SV Einigkeit 1883 Ducherow e.V.</v>
          </cell>
        </row>
        <row r="69">
          <cell r="B69">
            <v>4016</v>
          </cell>
          <cell r="C69" t="str">
            <v>Schützenverein Schwarz-Weiß-Rot Usedom e.V.</v>
          </cell>
        </row>
        <row r="70">
          <cell r="B70">
            <v>4017</v>
          </cell>
          <cell r="C70" t="str">
            <v>Amtsschützenverein Vineta e.V. 1873/1996</v>
          </cell>
        </row>
        <row r="71">
          <cell r="B71">
            <v>4018</v>
          </cell>
          <cell r="C71" t="str">
            <v>Schützenverein Zinnowitz 2001</v>
          </cell>
        </row>
        <row r="72">
          <cell r="B72">
            <v>4019</v>
          </cell>
          <cell r="C72" t="str">
            <v>Schützenverein Neppermin am Achterwasser e.V.</v>
          </cell>
        </row>
        <row r="73">
          <cell r="B73">
            <v>4020</v>
          </cell>
          <cell r="C73" t="str">
            <v>Boldekower-Schützenverein 92 e.V.</v>
          </cell>
        </row>
        <row r="74">
          <cell r="B74">
            <v>4021</v>
          </cell>
          <cell r="C74" t="str">
            <v>Schützengilde Sallenthin von 1886 e.V.</v>
          </cell>
        </row>
        <row r="75">
          <cell r="B75">
            <v>4022</v>
          </cell>
          <cell r="C75" t="str">
            <v>Sportgemeinschaft Greifswald e.V.</v>
          </cell>
        </row>
        <row r="76">
          <cell r="B76">
            <v>4023</v>
          </cell>
          <cell r="C76" t="str">
            <v>SV Diedrichshagen 2000 e.V.</v>
          </cell>
        </row>
        <row r="77">
          <cell r="B77">
            <v>4024</v>
          </cell>
          <cell r="C77" t="str">
            <v>Schützengilde Mölschow 2009 e.V.</v>
          </cell>
        </row>
        <row r="78">
          <cell r="B78">
            <v>4025</v>
          </cell>
          <cell r="C78" t="str">
            <v>Koserower Schützenverein von 2009 e.V.</v>
          </cell>
        </row>
        <row r="79">
          <cell r="B79">
            <v>4026</v>
          </cell>
          <cell r="C79" t="str">
            <v>Schützengilde Pudagla e.V.</v>
          </cell>
        </row>
        <row r="80">
          <cell r="B80">
            <v>4031</v>
          </cell>
          <cell r="C80" t="str">
            <v>Sportschützenverein Löcknitz e.V. 1990</v>
          </cell>
        </row>
        <row r="81">
          <cell r="B81">
            <v>4032</v>
          </cell>
          <cell r="C81" t="str">
            <v>SV Ueckermünde / Vorpommern 1810 e.V.</v>
          </cell>
        </row>
        <row r="82">
          <cell r="B82">
            <v>4033</v>
          </cell>
          <cell r="C82" t="str">
            <v>Schützenverein Greif e.V. Blumenthal</v>
          </cell>
        </row>
        <row r="83">
          <cell r="B83">
            <v>4034</v>
          </cell>
          <cell r="C83" t="str">
            <v>Schützenverein Strasburg 1419 e.V.</v>
          </cell>
        </row>
        <row r="84">
          <cell r="B84">
            <v>4035</v>
          </cell>
          <cell r="C84" t="str">
            <v>Torgelower Schützengilde e.V.</v>
          </cell>
        </row>
        <row r="85">
          <cell r="B85">
            <v>4037</v>
          </cell>
          <cell r="C85" t="str">
            <v>Bellinger Schützenverein</v>
          </cell>
        </row>
        <row r="86">
          <cell r="B86">
            <v>4038</v>
          </cell>
          <cell r="C86" t="str">
            <v>Schützengilde Ueckermünde</v>
          </cell>
        </row>
        <row r="87">
          <cell r="B87">
            <v>4039</v>
          </cell>
          <cell r="C87" t="str">
            <v>Pasewalker Schützengilde 1477 e.V.</v>
          </cell>
        </row>
        <row r="88">
          <cell r="B88">
            <v>4040</v>
          </cell>
          <cell r="C88" t="str">
            <v>Sportschützenverein Rothenklempenow 1993 e.V.</v>
          </cell>
        </row>
        <row r="89">
          <cell r="B89">
            <v>4041</v>
          </cell>
          <cell r="C89" t="str">
            <v>Penkuner Schützengilde 1433 e.V.</v>
          </cell>
        </row>
        <row r="90">
          <cell r="B90">
            <v>4042</v>
          </cell>
          <cell r="C90" t="str">
            <v>Schützenverein Züsedom e.V.</v>
          </cell>
        </row>
        <row r="91">
          <cell r="B91">
            <v>4043</v>
          </cell>
          <cell r="C91" t="str">
            <v>Schützengilde 1909 e.V. zu Leopoldshagen</v>
          </cell>
        </row>
        <row r="92">
          <cell r="B92">
            <v>4044</v>
          </cell>
          <cell r="C92" t="str">
            <v>Jatznicker Schützengilde e.V.</v>
          </cell>
        </row>
        <row r="93">
          <cell r="B93">
            <v>4045</v>
          </cell>
          <cell r="C93" t="str">
            <v>Schützenverein Friedrichshagen e.V.</v>
          </cell>
        </row>
        <row r="94">
          <cell r="B94">
            <v>4046</v>
          </cell>
          <cell r="C94" t="str">
            <v>Turn-und Sportverein Seegrund e.V.</v>
          </cell>
        </row>
        <row r="95">
          <cell r="B95">
            <v>4051</v>
          </cell>
          <cell r="C95" t="str">
            <v>Schützenverein Jarmen 1854 e.V.</v>
          </cell>
        </row>
        <row r="96">
          <cell r="B96">
            <v>5001</v>
          </cell>
          <cell r="C96" t="str">
            <v>Schützengilde Neustrelitz 1767 e.V.</v>
          </cell>
        </row>
        <row r="97">
          <cell r="B97">
            <v>5003</v>
          </cell>
          <cell r="C97" t="str">
            <v>Schützenverein Mirow e.V.</v>
          </cell>
        </row>
        <row r="98">
          <cell r="B98">
            <v>5004</v>
          </cell>
          <cell r="C98" t="str">
            <v>Schützenverein Hinrichshagen e.V.</v>
          </cell>
        </row>
        <row r="99">
          <cell r="B99">
            <v>5005</v>
          </cell>
          <cell r="C99" t="str">
            <v>Schützenverein 1514 Woldegk e.V.</v>
          </cell>
        </row>
        <row r="100">
          <cell r="B100">
            <v>5006</v>
          </cell>
          <cell r="C100" t="str">
            <v>Friedländer Schützenzunft e.V.</v>
          </cell>
        </row>
        <row r="101">
          <cell r="B101">
            <v>5007</v>
          </cell>
          <cell r="C101" t="str">
            <v>Schützenverein Vier Tore e.V. Neubrandenburg</v>
          </cell>
        </row>
        <row r="102">
          <cell r="B102">
            <v>5008</v>
          </cell>
          <cell r="C102" t="str">
            <v>Tollense Schützenzunft Neubrandenburg von 1700 e.V.</v>
          </cell>
        </row>
        <row r="103">
          <cell r="B103">
            <v>5009</v>
          </cell>
          <cell r="C103" t="str">
            <v>Schützenverein Granzin 1893 e.V.</v>
          </cell>
        </row>
        <row r="104">
          <cell r="B104">
            <v>5011</v>
          </cell>
          <cell r="C104" t="str">
            <v>Schützenverein Burg Stargard e.V.</v>
          </cell>
        </row>
        <row r="105">
          <cell r="B105">
            <v>5012</v>
          </cell>
          <cell r="C105" t="str">
            <v>Schützenverein Schönhausen e.V.</v>
          </cell>
        </row>
        <row r="106">
          <cell r="B106">
            <v>5013</v>
          </cell>
          <cell r="C106" t="str">
            <v>Strelitzer Feldbogensportgilde e.V.</v>
          </cell>
        </row>
        <row r="107">
          <cell r="B107">
            <v>5021</v>
          </cell>
          <cell r="C107" t="str">
            <v>Schützenzunft Waren (Müritz) von 1674 e.V.</v>
          </cell>
        </row>
        <row r="108">
          <cell r="B108">
            <v>5022</v>
          </cell>
          <cell r="C108" t="str">
            <v>Schützenverein Malchow von 1884 e.V.</v>
          </cell>
        </row>
        <row r="109">
          <cell r="B109">
            <v>5023</v>
          </cell>
          <cell r="C109" t="str">
            <v>Schützenverein Torgelower See 93 e.V.</v>
          </cell>
        </row>
        <row r="110">
          <cell r="B110">
            <v>5024</v>
          </cell>
          <cell r="C110" t="str">
            <v>Schützenverein Rethra Alt Rehse e.V.</v>
          </cell>
        </row>
        <row r="111">
          <cell r="B111">
            <v>5026</v>
          </cell>
          <cell r="C111" t="str">
            <v>Schützenzunft Röbel/Müritz v. 1548 e.V.</v>
          </cell>
        </row>
        <row r="112">
          <cell r="B112">
            <v>5028</v>
          </cell>
          <cell r="C112" t="str">
            <v>SGi Malchow e.V.</v>
          </cell>
        </row>
        <row r="113">
          <cell r="B113">
            <v>5029</v>
          </cell>
          <cell r="C113" t="str">
            <v>Spiel-Sportverein Dambeck 1995 e.V.</v>
          </cell>
        </row>
        <row r="114">
          <cell r="B114">
            <v>5031</v>
          </cell>
          <cell r="C114" t="str">
            <v>Demminer Schützengilde 1699 e.V.</v>
          </cell>
        </row>
        <row r="115">
          <cell r="B115">
            <v>4052</v>
          </cell>
          <cell r="C115" t="str">
            <v>Schützenverein Loitz 1990 e.V.</v>
          </cell>
        </row>
        <row r="116">
          <cell r="B116">
            <v>5034</v>
          </cell>
          <cell r="C116" t="str">
            <v>Schützenverein Hainholz Malchin 1990 e.V.</v>
          </cell>
        </row>
        <row r="117">
          <cell r="B117">
            <v>5035</v>
          </cell>
          <cell r="C117" t="str">
            <v>Schützenverein Grischow 1993 e.V.</v>
          </cell>
        </row>
        <row r="118">
          <cell r="B118">
            <v>5036</v>
          </cell>
          <cell r="C118" t="str">
            <v>Schützengesellschaft 1884 e.V. Stavenhagenen</v>
          </cell>
        </row>
        <row r="119">
          <cell r="B119">
            <v>5037</v>
          </cell>
          <cell r="C119" t="str">
            <v>Schützenverein Dargun e.V.</v>
          </cell>
        </row>
        <row r="120">
          <cell r="B120">
            <v>5038</v>
          </cell>
          <cell r="C120" t="str">
            <v>Schützenverein Weltzin e.V.</v>
          </cell>
        </row>
        <row r="121">
          <cell r="B121">
            <v>5040</v>
          </cell>
          <cell r="C121" t="str">
            <v>Schützenverein Brudersdorf 1991 e.V.</v>
          </cell>
        </row>
        <row r="122">
          <cell r="B122">
            <v>5041</v>
          </cell>
          <cell r="C122" t="str">
            <v>Schützenverein Schönfeld 1992 e.V.</v>
          </cell>
        </row>
        <row r="123">
          <cell r="B123">
            <v>5042</v>
          </cell>
          <cell r="C123" t="str">
            <v>Schützenzunft Neukalen von 1689 e.V</v>
          </cell>
        </row>
        <row r="124">
          <cell r="B124">
            <v>5043</v>
          </cell>
          <cell r="C124" t="str">
            <v>Schützenverein e.V.Grischow 1894/1992 e.V.</v>
          </cell>
        </row>
        <row r="125">
          <cell r="B125">
            <v>6001</v>
          </cell>
          <cell r="C125" t="str">
            <v>Schützenzunft Güstrow 1441 e.V.</v>
          </cell>
        </row>
        <row r="126">
          <cell r="B126">
            <v>6002</v>
          </cell>
          <cell r="C126" t="str">
            <v>SZ Grüner Jäger 1537 Bützow</v>
          </cell>
        </row>
        <row r="127">
          <cell r="B127">
            <v>6004</v>
          </cell>
          <cell r="C127" t="str">
            <v>Tarnower Schützenverein</v>
          </cell>
        </row>
        <row r="128">
          <cell r="B128">
            <v>6005</v>
          </cell>
          <cell r="C128" t="str">
            <v>Krakower Schützengarde 2000 e.V.</v>
          </cell>
        </row>
        <row r="129">
          <cell r="B129">
            <v>6006</v>
          </cell>
          <cell r="C129" t="str">
            <v>Schützenzunft 1705 e.V. Laage</v>
          </cell>
        </row>
        <row r="130">
          <cell r="B130">
            <v>6007</v>
          </cell>
          <cell r="C130" t="str">
            <v>Schützenzunft Krakow am See 96 e.V. - Traditionsverein Krakower Schützen von 1502</v>
          </cell>
        </row>
        <row r="131">
          <cell r="B131">
            <v>6008</v>
          </cell>
          <cell r="C131" t="str">
            <v>Privilegierte Schützengesellschaft zu Güstrow e.V.</v>
          </cell>
        </row>
        <row r="132">
          <cell r="B132">
            <v>5027</v>
          </cell>
          <cell r="C132" t="str">
            <v>Sportschützenverein Alt Schwerin - Malchow 1990 e.V.</v>
          </cell>
        </row>
        <row r="133">
          <cell r="B133">
            <v>6011</v>
          </cell>
          <cell r="C133" t="str">
            <v>Schwaaner Schützenverein 1990 e.V.</v>
          </cell>
        </row>
        <row r="134">
          <cell r="B134">
            <v>6013</v>
          </cell>
          <cell r="C134" t="str">
            <v>Schützenzunft  zu  Schwaan  1870  e.v.</v>
          </cell>
        </row>
        <row r="135">
          <cell r="B135">
            <v>6015</v>
          </cell>
          <cell r="C135" t="str">
            <v>Schützenverein Nossentiner Heide 1992 e.V.</v>
          </cell>
        </row>
        <row r="136">
          <cell r="B136">
            <v>6021</v>
          </cell>
          <cell r="C136" t="str">
            <v>S.V.Graal-Müritz, Rostocker Heide und Umgebung von 1928 e.V.</v>
          </cell>
        </row>
        <row r="137">
          <cell r="B137">
            <v>6022</v>
          </cell>
          <cell r="C137" t="str">
            <v>Heiligendammer Schützengilde 1990 e.V.</v>
          </cell>
        </row>
        <row r="138">
          <cell r="B138">
            <v>6023</v>
          </cell>
          <cell r="C138" t="str">
            <v>Kühlungsborner Schützengilde v. 1992 e.V.</v>
          </cell>
        </row>
        <row r="139">
          <cell r="B139">
            <v>6024</v>
          </cell>
          <cell r="C139" t="str">
            <v>Neubukower Schützenverein 1858/1990 e.V.</v>
          </cell>
        </row>
        <row r="140">
          <cell r="B140">
            <v>6029</v>
          </cell>
          <cell r="C140" t="str">
            <v>Schützengilde Gnewitz e.V.</v>
          </cell>
        </row>
        <row r="141">
          <cell r="B141">
            <v>6031</v>
          </cell>
          <cell r="C141" t="str">
            <v>Schützenzunft Tessin e.V. von 1704/1991</v>
          </cell>
        </row>
        <row r="142">
          <cell r="B142">
            <v>6032</v>
          </cell>
          <cell r="C142" t="str">
            <v>Vorbecker Schützenverein von 1996 e.V.</v>
          </cell>
        </row>
        <row r="143">
          <cell r="B143">
            <v>6034</v>
          </cell>
          <cell r="C143" t="str">
            <v>Schützengilde Petschow von 1993</v>
          </cell>
        </row>
        <row r="144">
          <cell r="B144">
            <v>6035</v>
          </cell>
          <cell r="C144" t="str">
            <v>Ziesendorfer Schützencompanay e.V.</v>
          </cell>
        </row>
        <row r="145">
          <cell r="B145">
            <v>6036</v>
          </cell>
          <cell r="C145" t="str">
            <v>Schützenverein Göldenitz-Burg Werle 1996 e.V.</v>
          </cell>
        </row>
        <row r="146">
          <cell r="B146">
            <v>6037</v>
          </cell>
          <cell r="C146" t="str">
            <v>Schützengesellschaft der Stadt Ostseebad Kühlungsborn</v>
          </cell>
        </row>
        <row r="147">
          <cell r="B147">
            <v>6038</v>
          </cell>
          <cell r="C147" t="str">
            <v>Schützenverein Kessin  1998 e.V.</v>
          </cell>
        </row>
        <row r="148">
          <cell r="B148">
            <v>6039</v>
          </cell>
          <cell r="C148" t="str">
            <v>Schützenverein Bandow e.V. von 1999</v>
          </cell>
        </row>
        <row r="149">
          <cell r="B149">
            <v>6041</v>
          </cell>
          <cell r="C149" t="str">
            <v>Schützenzunft Broderstorf e.V. 2002</v>
          </cell>
        </row>
        <row r="150">
          <cell r="B150">
            <v>7001</v>
          </cell>
          <cell r="C150" t="str">
            <v>Parchimer Schützengilde 1410 e.V.</v>
          </cell>
        </row>
        <row r="151">
          <cell r="B151">
            <v>7002</v>
          </cell>
          <cell r="C151" t="str">
            <v>Schützenverein Raduhn-Rusch1880 e.V.</v>
          </cell>
        </row>
        <row r="152">
          <cell r="B152">
            <v>7003</v>
          </cell>
          <cell r="C152" t="str">
            <v>Schützenverein Poltnitz e.V. 1990</v>
          </cell>
        </row>
        <row r="153">
          <cell r="B153">
            <v>7004</v>
          </cell>
          <cell r="C153" t="str">
            <v>Schützenverein Herzfeld 1990 e.V.</v>
          </cell>
        </row>
        <row r="154">
          <cell r="B154">
            <v>7005</v>
          </cell>
          <cell r="C154" t="str">
            <v>SG Grüner Jäger 1895 Plau e.V.</v>
          </cell>
        </row>
        <row r="155">
          <cell r="B155">
            <v>7006</v>
          </cell>
          <cell r="C155" t="str">
            <v>Schützenverein Grüner/Jäger 1931 e.V. Goldberg</v>
          </cell>
        </row>
        <row r="156">
          <cell r="B156">
            <v>7007</v>
          </cell>
          <cell r="C156" t="str">
            <v>Schützenverein Schwarze Jäger 94 Werder e.V.</v>
          </cell>
        </row>
        <row r="157">
          <cell r="B157">
            <v>7008</v>
          </cell>
          <cell r="C157" t="str">
            <v>Schützenverein Siggelkow 1993 e.V.</v>
          </cell>
        </row>
        <row r="158">
          <cell r="B158">
            <v>7009</v>
          </cell>
          <cell r="C158" t="str">
            <v>Schützenverein Leezen .e.V.</v>
          </cell>
        </row>
        <row r="159">
          <cell r="B159">
            <v>7010</v>
          </cell>
          <cell r="C159" t="str">
            <v>Lübzer Schützengilde 1650 e.V.</v>
          </cell>
        </row>
        <row r="160">
          <cell r="B160">
            <v>7011</v>
          </cell>
          <cell r="C160" t="str">
            <v>Groß Niendorfer BSV e.V. 1997</v>
          </cell>
        </row>
        <row r="161">
          <cell r="B161">
            <v>7012</v>
          </cell>
          <cell r="C161" t="str">
            <v>Schützenverein Matzlow-Garwitz 1995 e.V.</v>
          </cell>
        </row>
        <row r="162">
          <cell r="B162">
            <v>7013</v>
          </cell>
          <cell r="C162" t="str">
            <v>Breitensportverein Grebbin e.V.</v>
          </cell>
        </row>
        <row r="163">
          <cell r="B163">
            <v>7014</v>
          </cell>
          <cell r="C163" t="str">
            <v>Schützenzunft zu Crivitz 1839 e.V.</v>
          </cell>
        </row>
        <row r="164">
          <cell r="B164">
            <v>7015</v>
          </cell>
          <cell r="C164" t="str">
            <v>Schützenverein Ostufer Schweriner See e.V.</v>
          </cell>
        </row>
        <row r="165">
          <cell r="B165">
            <v>7016</v>
          </cell>
          <cell r="C165" t="str">
            <v>SG Blau-Weiß Parum e.V.</v>
          </cell>
        </row>
        <row r="166">
          <cell r="B166">
            <v>7021</v>
          </cell>
          <cell r="C166" t="str">
            <v>Schützenverein Lindenstadt Ludwigslust e.V.</v>
          </cell>
        </row>
        <row r="167">
          <cell r="B167">
            <v>7022</v>
          </cell>
          <cell r="C167" t="str">
            <v>Wittenfördener Schützenzunft 1998 e.V.</v>
          </cell>
        </row>
        <row r="168">
          <cell r="B168">
            <v>7023</v>
          </cell>
          <cell r="C168" t="str">
            <v>Sportschützen Boizenburg e.V.</v>
          </cell>
        </row>
        <row r="169">
          <cell r="B169">
            <v>7024</v>
          </cell>
          <cell r="C169" t="str">
            <v>Wittenburger Schützenzunft 1514 e.V.</v>
          </cell>
        </row>
        <row r="170">
          <cell r="B170">
            <v>7025</v>
          </cell>
          <cell r="C170" t="str">
            <v>Schützenverein Blau-Gelb Vielank e.V.</v>
          </cell>
        </row>
        <row r="171">
          <cell r="B171">
            <v>7026</v>
          </cell>
          <cell r="C171" t="str">
            <v>Schützenzunft Zarrentin v. 1867 e.V.</v>
          </cell>
        </row>
        <row r="172">
          <cell r="B172">
            <v>7027</v>
          </cell>
          <cell r="C172" t="str">
            <v>Schützenverein Brahlsdorf von 1990 e.V.</v>
          </cell>
        </row>
        <row r="173">
          <cell r="B173">
            <v>7028</v>
          </cell>
          <cell r="C173" t="str">
            <v>Hagenower Schützenzunft 1794 e.V.</v>
          </cell>
        </row>
        <row r="174">
          <cell r="B174">
            <v>7029</v>
          </cell>
          <cell r="C174" t="str">
            <v>Schützengilde Neustadt-Glewe 1991 e.V.</v>
          </cell>
        </row>
        <row r="175">
          <cell r="B175">
            <v>7030</v>
          </cell>
          <cell r="C175" t="str">
            <v>Schützenverein Heiddorf Mecklenburg e.V.</v>
          </cell>
        </row>
        <row r="176">
          <cell r="B176">
            <v>7031</v>
          </cell>
          <cell r="C176" t="str">
            <v>Boizenburger Schützenzunft von 1658 e.V.</v>
          </cell>
        </row>
        <row r="177">
          <cell r="B177">
            <v>7032</v>
          </cell>
          <cell r="C177" t="str">
            <v>Grabower Schützenzunft von 1655 e.V.</v>
          </cell>
        </row>
        <row r="178">
          <cell r="B178">
            <v>7034</v>
          </cell>
          <cell r="C178" t="str">
            <v>Schützenverein Eldena e.V. 1993</v>
          </cell>
        </row>
        <row r="179">
          <cell r="B179">
            <v>7035</v>
          </cell>
          <cell r="C179" t="str">
            <v>Sport- und Schützenverein Union90 e.V.</v>
          </cell>
        </row>
        <row r="180">
          <cell r="B180">
            <v>7036</v>
          </cell>
          <cell r="C180" t="str">
            <v>Schützenverein Balow e.V. 1992</v>
          </cell>
        </row>
        <row r="181">
          <cell r="B181">
            <v>7037</v>
          </cell>
          <cell r="C181" t="str">
            <v>Schützenzunft v. 1899 e.V. Lübtheen</v>
          </cell>
        </row>
        <row r="182">
          <cell r="B182">
            <v>7038</v>
          </cell>
          <cell r="C182" t="str">
            <v>Turn- u. Sportverein  Zarrentin e.V.</v>
          </cell>
        </row>
        <row r="183">
          <cell r="B183">
            <v>7039</v>
          </cell>
          <cell r="C183" t="str">
            <v>Schützenzunft zu Dömitz  e.V.</v>
          </cell>
        </row>
        <row r="184">
          <cell r="B184">
            <v>7040</v>
          </cell>
          <cell r="C184" t="str">
            <v>Schützenverein Groß-Laasch e.V. 1990</v>
          </cell>
        </row>
        <row r="185">
          <cell r="B185">
            <v>7051</v>
          </cell>
          <cell r="C185" t="str">
            <v>Schweriner Schützenzunft von 1640 e.V.</v>
          </cell>
        </row>
        <row r="186">
          <cell r="B186">
            <v>7052</v>
          </cell>
          <cell r="C186" t="str">
            <v>Schützenverein Plate 1990 e.V.</v>
          </cell>
        </row>
        <row r="187">
          <cell r="B187">
            <v>7055</v>
          </cell>
          <cell r="C187" t="str">
            <v>Brüeler Schützengilde 1425 e.V.</v>
          </cell>
        </row>
        <row r="188">
          <cell r="B188">
            <v>7056</v>
          </cell>
          <cell r="C188" t="str">
            <v>Schützengilde Sternberg von 1655 e.V.</v>
          </cell>
        </row>
        <row r="189">
          <cell r="B189">
            <v>4047</v>
          </cell>
          <cell r="C189" t="str">
            <v>SV Frisch Auf 1906 Blau - Weiss Hintersee e.V.</v>
          </cell>
        </row>
        <row r="190">
          <cell r="B190">
            <v>20001</v>
          </cell>
          <cell r="C190" t="str">
            <v>SSGi Bremen-Bassum e.V.</v>
          </cell>
        </row>
        <row r="191">
          <cell r="B191">
            <v>20002</v>
          </cell>
          <cell r="C191" t="str">
            <v>Schützengilde Frankfurt/Oder</v>
          </cell>
        </row>
        <row r="192">
          <cell r="B192">
            <v>20003</v>
          </cell>
          <cell r="C192" t="str">
            <v>SchV Bassum (NW)</v>
          </cell>
        </row>
        <row r="193">
          <cell r="B193">
            <v>2019</v>
          </cell>
          <cell r="C193" t="str">
            <v>BaGua - Ganzheitliche Körperkünste e.V.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69"/>
  <sheetViews>
    <sheetView tabSelected="1" workbookViewId="0">
      <selection activeCell="E8" sqref="E8"/>
    </sheetView>
  </sheetViews>
  <sheetFormatPr baseColWidth="10" defaultRowHeight="15" x14ac:dyDescent="0.25"/>
  <cols>
    <col min="1" max="1" width="6.42578125" customWidth="1"/>
    <col min="2" max="2" width="9.85546875" customWidth="1"/>
    <col min="3" max="3" width="12.42578125" customWidth="1"/>
    <col min="4" max="4" width="13.85546875" customWidth="1"/>
    <col min="5" max="5" width="16.42578125" customWidth="1"/>
    <col min="6" max="6" width="8.28515625" customWidth="1"/>
    <col min="8" max="8" width="36.85546875" customWidth="1"/>
    <col min="9" max="9" width="12.28515625" customWidth="1"/>
    <col min="10" max="10" width="8.5703125" customWidth="1"/>
    <col min="11" max="11" width="14.7109375" customWidth="1"/>
  </cols>
  <sheetData>
    <row r="1" spans="1:11" ht="15.75" x14ac:dyDescent="0.25">
      <c r="A1" s="1" t="s">
        <v>8</v>
      </c>
      <c r="C1" s="1"/>
      <c r="D1" s="1"/>
    </row>
    <row r="2" spans="1:11" ht="23.25" x14ac:dyDescent="0.35">
      <c r="A2" s="1" t="s">
        <v>21</v>
      </c>
      <c r="C2" s="1"/>
      <c r="D2" s="48" t="s">
        <v>9</v>
      </c>
      <c r="E2" s="48"/>
      <c r="F2" s="48"/>
      <c r="G2" s="48"/>
      <c r="H2" s="48"/>
      <c r="I2" s="48"/>
    </row>
    <row r="4" spans="1:11" ht="15.75" x14ac:dyDescent="0.25">
      <c r="A4" s="2" t="s">
        <v>10</v>
      </c>
      <c r="D4" s="3"/>
    </row>
    <row r="5" spans="1:11" ht="16.5" thickBot="1" x14ac:dyDescent="0.3">
      <c r="A5" s="2" t="s">
        <v>14</v>
      </c>
      <c r="C5" s="4"/>
      <c r="F5" s="49"/>
      <c r="G5" s="50"/>
      <c r="H5" s="49"/>
    </row>
    <row r="6" spans="1:11" ht="16.5" thickBot="1" x14ac:dyDescent="0.3">
      <c r="A6" s="24" t="s">
        <v>11</v>
      </c>
      <c r="B6" s="7"/>
      <c r="C6" s="26"/>
      <c r="D6" s="2"/>
      <c r="F6" s="51"/>
      <c r="G6" s="52"/>
      <c r="H6" s="52"/>
      <c r="I6" s="8"/>
    </row>
    <row r="7" spans="1:11" ht="18.75" customHeight="1" thickBot="1" x14ac:dyDescent="0.3">
      <c r="A7" s="5" t="s">
        <v>22</v>
      </c>
      <c r="B7" s="6"/>
      <c r="D7" s="5"/>
      <c r="E7" s="6"/>
      <c r="F7" s="52"/>
      <c r="G7" s="53"/>
      <c r="H7" s="52"/>
    </row>
    <row r="8" spans="1:11" ht="48" customHeight="1" x14ac:dyDescent="0.25">
      <c r="B8" s="3"/>
      <c r="C8" s="3"/>
      <c r="D8" s="3"/>
      <c r="E8" s="3"/>
      <c r="F8" s="3"/>
      <c r="G8" s="3"/>
      <c r="H8" s="3"/>
      <c r="I8" s="3"/>
    </row>
    <row r="9" spans="1:11" ht="15.75" thickBot="1" x14ac:dyDescent="0.3"/>
    <row r="10" spans="1:11" ht="20.45" customHeight="1" thickBot="1" x14ac:dyDescent="0.3">
      <c r="A10" s="46" t="s">
        <v>0</v>
      </c>
      <c r="B10" s="37" t="s">
        <v>1</v>
      </c>
      <c r="C10" s="37" t="s">
        <v>2</v>
      </c>
      <c r="D10" s="37" t="s">
        <v>3</v>
      </c>
      <c r="E10" s="37" t="s">
        <v>4</v>
      </c>
      <c r="F10" s="37" t="s">
        <v>12</v>
      </c>
      <c r="G10" s="37" t="s">
        <v>6</v>
      </c>
      <c r="H10" s="37" t="s">
        <v>13</v>
      </c>
      <c r="I10" s="37" t="s">
        <v>5</v>
      </c>
      <c r="J10" s="37" t="s">
        <v>19</v>
      </c>
      <c r="K10" s="38" t="s">
        <v>20</v>
      </c>
    </row>
    <row r="11" spans="1:11" x14ac:dyDescent="0.25">
      <c r="A11" s="54">
        <v>1</v>
      </c>
      <c r="B11" s="55" t="s">
        <v>18</v>
      </c>
      <c r="C11" s="56" t="s">
        <v>15</v>
      </c>
      <c r="D11" s="56" t="s">
        <v>16</v>
      </c>
      <c r="E11" s="56" t="s">
        <v>17</v>
      </c>
      <c r="F11" s="57" t="str">
        <f t="shared" ref="F11:F25" si="0">IF(E11="","",LEFT(E11,3))</f>
        <v>003</v>
      </c>
      <c r="G11" s="57" t="str">
        <f>IF(E11="","","007"&amp;LEFT(E11,6))</f>
        <v>007003029</v>
      </c>
      <c r="H11" s="58" t="str">
        <f>IFERROR(VLOOKUP(VALUE(RIGHT(G11,6)),[1]Vereine!B:C,2,FALSE),"Mitgliedsnummer fehlerhaft")</f>
        <v>Schützengilde Sehlen a.R.</v>
      </c>
      <c r="I11" s="59">
        <v>24652</v>
      </c>
      <c r="J11" s="60" t="s">
        <v>7</v>
      </c>
      <c r="K11" s="61">
        <v>315</v>
      </c>
    </row>
    <row r="12" spans="1:11" x14ac:dyDescent="0.25">
      <c r="A12" s="47">
        <v>2</v>
      </c>
      <c r="B12" s="39"/>
      <c r="C12" s="40"/>
      <c r="D12" s="40"/>
      <c r="E12" s="40"/>
      <c r="F12" s="41" t="str">
        <f t="shared" si="0"/>
        <v/>
      </c>
      <c r="G12" s="41"/>
      <c r="H12" s="42"/>
      <c r="I12" s="43"/>
      <c r="J12" s="44"/>
      <c r="K12" s="45"/>
    </row>
    <row r="13" spans="1:11" x14ac:dyDescent="0.25">
      <c r="A13" s="47">
        <v>3</v>
      </c>
      <c r="B13" s="39"/>
      <c r="C13" s="40"/>
      <c r="D13" s="40"/>
      <c r="E13" s="40"/>
      <c r="F13" s="41" t="str">
        <f t="shared" si="0"/>
        <v/>
      </c>
      <c r="G13" s="41"/>
      <c r="H13" s="42"/>
      <c r="I13" s="43"/>
      <c r="J13" s="44"/>
      <c r="K13" s="45"/>
    </row>
    <row r="14" spans="1:11" x14ac:dyDescent="0.25">
      <c r="A14" s="47">
        <v>4</v>
      </c>
      <c r="B14" s="39"/>
      <c r="C14" s="40"/>
      <c r="D14" s="40"/>
      <c r="E14" s="40"/>
      <c r="F14" s="41" t="str">
        <f t="shared" si="0"/>
        <v/>
      </c>
      <c r="G14" s="41"/>
      <c r="H14" s="42"/>
      <c r="I14" s="43"/>
      <c r="J14" s="44"/>
      <c r="K14" s="45"/>
    </row>
    <row r="15" spans="1:11" x14ac:dyDescent="0.25">
      <c r="A15" s="47">
        <v>5</v>
      </c>
      <c r="B15" s="39"/>
      <c r="C15" s="40"/>
      <c r="D15" s="40"/>
      <c r="E15" s="40"/>
      <c r="F15" s="41" t="str">
        <f t="shared" si="0"/>
        <v/>
      </c>
      <c r="G15" s="41"/>
      <c r="H15" s="42"/>
      <c r="I15" s="43"/>
      <c r="J15" s="44"/>
      <c r="K15" s="45"/>
    </row>
    <row r="16" spans="1:11" x14ac:dyDescent="0.25">
      <c r="A16" s="47">
        <v>6</v>
      </c>
      <c r="B16" s="39"/>
      <c r="C16" s="40"/>
      <c r="D16" s="40"/>
      <c r="E16" s="40"/>
      <c r="F16" s="41" t="str">
        <f t="shared" si="0"/>
        <v/>
      </c>
      <c r="G16" s="41"/>
      <c r="H16" s="42"/>
      <c r="I16" s="43"/>
      <c r="J16" s="44"/>
      <c r="K16" s="45"/>
    </row>
    <row r="17" spans="1:11" x14ac:dyDescent="0.25">
      <c r="A17" s="47">
        <v>7</v>
      </c>
      <c r="B17" s="39"/>
      <c r="C17" s="40"/>
      <c r="D17" s="40"/>
      <c r="E17" s="40"/>
      <c r="F17" s="41" t="str">
        <f t="shared" si="0"/>
        <v/>
      </c>
      <c r="G17" s="41"/>
      <c r="H17" s="42"/>
      <c r="I17" s="43"/>
      <c r="J17" s="44"/>
      <c r="K17" s="45"/>
    </row>
    <row r="18" spans="1:11" x14ac:dyDescent="0.25">
      <c r="A18" s="47">
        <v>8</v>
      </c>
      <c r="B18" s="39"/>
      <c r="C18" s="40"/>
      <c r="D18" s="40"/>
      <c r="E18" s="40"/>
      <c r="F18" s="41" t="str">
        <f t="shared" si="0"/>
        <v/>
      </c>
      <c r="G18" s="41"/>
      <c r="H18" s="42"/>
      <c r="I18" s="43"/>
      <c r="J18" s="44"/>
      <c r="K18" s="45"/>
    </row>
    <row r="19" spans="1:11" x14ac:dyDescent="0.25">
      <c r="A19" s="47">
        <v>9</v>
      </c>
      <c r="B19" s="39"/>
      <c r="C19" s="40"/>
      <c r="D19" s="40"/>
      <c r="E19" s="40"/>
      <c r="F19" s="41" t="str">
        <f t="shared" si="0"/>
        <v/>
      </c>
      <c r="G19" s="41"/>
      <c r="H19" s="42"/>
      <c r="I19" s="43"/>
      <c r="J19" s="44"/>
      <c r="K19" s="45"/>
    </row>
    <row r="20" spans="1:11" x14ac:dyDescent="0.25">
      <c r="A20" s="47">
        <v>10</v>
      </c>
      <c r="B20" s="39"/>
      <c r="C20" s="40"/>
      <c r="D20" s="40"/>
      <c r="E20" s="40"/>
      <c r="F20" s="41" t="str">
        <f t="shared" si="0"/>
        <v/>
      </c>
      <c r="G20" s="41"/>
      <c r="H20" s="42"/>
      <c r="I20" s="43"/>
      <c r="J20" s="44"/>
      <c r="K20" s="45"/>
    </row>
    <row r="21" spans="1:11" x14ac:dyDescent="0.25">
      <c r="A21" s="47">
        <v>11</v>
      </c>
      <c r="B21" s="39"/>
      <c r="C21" s="40"/>
      <c r="D21" s="40"/>
      <c r="E21" s="40"/>
      <c r="F21" s="41" t="str">
        <f t="shared" si="0"/>
        <v/>
      </c>
      <c r="G21" s="41"/>
      <c r="H21" s="42"/>
      <c r="I21" s="43"/>
      <c r="J21" s="44"/>
      <c r="K21" s="45"/>
    </row>
    <row r="22" spans="1:11" x14ac:dyDescent="0.25">
      <c r="A22" s="47">
        <v>12</v>
      </c>
      <c r="B22" s="39"/>
      <c r="C22" s="40"/>
      <c r="D22" s="40"/>
      <c r="E22" s="40"/>
      <c r="F22" s="41" t="str">
        <f t="shared" si="0"/>
        <v/>
      </c>
      <c r="G22" s="41"/>
      <c r="H22" s="42"/>
      <c r="I22" s="43"/>
      <c r="J22" s="44"/>
      <c r="K22" s="45"/>
    </row>
    <row r="23" spans="1:11" x14ac:dyDescent="0.25">
      <c r="A23" s="47">
        <v>13</v>
      </c>
      <c r="B23" s="39"/>
      <c r="C23" s="40"/>
      <c r="D23" s="40"/>
      <c r="E23" s="40"/>
      <c r="F23" s="41" t="str">
        <f t="shared" si="0"/>
        <v/>
      </c>
      <c r="G23" s="41"/>
      <c r="H23" s="42"/>
      <c r="I23" s="43"/>
      <c r="J23" s="44"/>
      <c r="K23" s="45"/>
    </row>
    <row r="24" spans="1:11" x14ac:dyDescent="0.25">
      <c r="A24" s="47">
        <v>14</v>
      </c>
      <c r="B24" s="39"/>
      <c r="C24" s="40"/>
      <c r="D24" s="40"/>
      <c r="E24" s="40"/>
      <c r="F24" s="41" t="str">
        <f t="shared" si="0"/>
        <v/>
      </c>
      <c r="G24" s="41"/>
      <c r="H24" s="42"/>
      <c r="I24" s="43"/>
      <c r="J24" s="44"/>
      <c r="K24" s="45"/>
    </row>
    <row r="25" spans="1:11" x14ac:dyDescent="0.25">
      <c r="A25" s="47">
        <v>15</v>
      </c>
      <c r="B25" s="39"/>
      <c r="C25" s="40"/>
      <c r="D25" s="40"/>
      <c r="E25" s="40"/>
      <c r="F25" s="41" t="str">
        <f t="shared" si="0"/>
        <v/>
      </c>
      <c r="G25" s="41"/>
      <c r="H25" s="42"/>
      <c r="I25" s="43"/>
      <c r="J25" s="44"/>
      <c r="K25" s="45"/>
    </row>
    <row r="26" spans="1:11" x14ac:dyDescent="0.25">
      <c r="A26" s="10"/>
      <c r="B26" s="16"/>
      <c r="C26" s="11"/>
      <c r="D26" s="11"/>
      <c r="E26" s="13"/>
      <c r="H26" s="20"/>
      <c r="J26" s="11"/>
      <c r="K26" s="10"/>
    </row>
    <row r="27" spans="1:11" x14ac:dyDescent="0.25">
      <c r="A27" s="10"/>
      <c r="B27" s="9"/>
      <c r="E27" s="18"/>
      <c r="H27" s="23"/>
      <c r="K27" s="10"/>
    </row>
    <row r="28" spans="1:11" x14ac:dyDescent="0.25">
      <c r="A28" s="10"/>
      <c r="B28" s="16"/>
      <c r="E28" s="19"/>
      <c r="H28" s="23"/>
      <c r="K28" s="10"/>
    </row>
    <row r="29" spans="1:11" x14ac:dyDescent="0.25">
      <c r="A29" s="10"/>
      <c r="B29" s="9"/>
      <c r="E29" s="19"/>
      <c r="H29" s="23"/>
      <c r="J29" s="11"/>
      <c r="K29" s="10"/>
    </row>
    <row r="30" spans="1:11" x14ac:dyDescent="0.25">
      <c r="A30" s="10"/>
      <c r="H30" s="4"/>
      <c r="K30" s="10"/>
    </row>
    <row r="31" spans="1:11" x14ac:dyDescent="0.25">
      <c r="A31" s="10"/>
      <c r="B31" s="9"/>
      <c r="H31" s="10"/>
      <c r="J31" s="12"/>
      <c r="K31" s="10"/>
    </row>
    <row r="32" spans="1:11" x14ac:dyDescent="0.25">
      <c r="A32" s="10"/>
      <c r="B32" s="9"/>
      <c r="E32" s="18"/>
      <c r="H32" s="23"/>
      <c r="K32" s="10"/>
    </row>
    <row r="33" spans="1:11" x14ac:dyDescent="0.25">
      <c r="A33" s="10"/>
      <c r="B33" s="16"/>
      <c r="C33" s="11"/>
      <c r="D33" s="11"/>
      <c r="E33" s="13"/>
      <c r="H33" s="20"/>
      <c r="K33" s="10"/>
    </row>
    <row r="34" spans="1:11" x14ac:dyDescent="0.25">
      <c r="A34" s="10"/>
      <c r="B34" s="9"/>
      <c r="E34" s="17"/>
      <c r="H34" s="21"/>
      <c r="K34" s="10"/>
    </row>
    <row r="35" spans="1:11" x14ac:dyDescent="0.25">
      <c r="A35" s="10"/>
      <c r="B35" s="9"/>
      <c r="H35" s="4"/>
      <c r="K35" s="10"/>
    </row>
    <row r="36" spans="1:11" x14ac:dyDescent="0.25">
      <c r="A36" s="10"/>
      <c r="B36" s="9"/>
      <c r="E36" s="19"/>
      <c r="H36" s="23"/>
      <c r="K36" s="10"/>
    </row>
    <row r="37" spans="1:11" x14ac:dyDescent="0.25">
      <c r="A37" s="10"/>
      <c r="B37" s="14"/>
      <c r="E37" s="13"/>
      <c r="H37" s="21"/>
      <c r="K37" s="10"/>
    </row>
    <row r="38" spans="1:11" x14ac:dyDescent="0.25">
      <c r="A38" s="10"/>
      <c r="B38" s="9"/>
      <c r="E38" s="15"/>
      <c r="H38" s="10"/>
      <c r="K38" s="10"/>
    </row>
    <row r="39" spans="1:11" x14ac:dyDescent="0.25">
      <c r="A39" s="10"/>
      <c r="B39" s="9"/>
      <c r="E39" s="11"/>
      <c r="H39" s="21"/>
      <c r="K39" s="10"/>
    </row>
    <row r="40" spans="1:11" x14ac:dyDescent="0.25">
      <c r="A40" s="10"/>
      <c r="B40" s="9"/>
      <c r="E40" s="18"/>
      <c r="H40" s="23"/>
      <c r="K40" s="10"/>
    </row>
    <row r="41" spans="1:11" x14ac:dyDescent="0.25">
      <c r="A41" s="10"/>
      <c r="B41" s="16"/>
      <c r="C41" s="11"/>
      <c r="D41" s="11"/>
      <c r="E41" s="11"/>
      <c r="H41" s="22"/>
      <c r="K41" s="10"/>
    </row>
    <row r="42" spans="1:11" x14ac:dyDescent="0.25">
      <c r="A42" s="10"/>
      <c r="B42" s="16"/>
      <c r="C42" s="11"/>
      <c r="D42" s="11"/>
      <c r="E42" s="13"/>
      <c r="H42" s="20"/>
      <c r="J42" s="11"/>
      <c r="K42" s="10"/>
    </row>
    <row r="43" spans="1:11" x14ac:dyDescent="0.25">
      <c r="A43" s="10"/>
      <c r="B43" s="9"/>
      <c r="E43" s="17"/>
      <c r="H43" s="21"/>
      <c r="K43" s="10"/>
    </row>
    <row r="44" spans="1:11" x14ac:dyDescent="0.25">
      <c r="A44" s="10"/>
      <c r="B44" s="9"/>
      <c r="H44" s="4"/>
      <c r="K44" s="10"/>
    </row>
    <row r="45" spans="1:11" x14ac:dyDescent="0.25">
      <c r="A45" s="10"/>
      <c r="B45" s="9"/>
      <c r="E45" s="25"/>
      <c r="H45" s="23"/>
      <c r="K45" s="10"/>
    </row>
    <row r="46" spans="1:11" x14ac:dyDescent="0.25">
      <c r="A46" s="10"/>
      <c r="K46" s="10"/>
    </row>
    <row r="47" spans="1:11" x14ac:dyDescent="0.25">
      <c r="A47" s="10"/>
      <c r="B47" s="31"/>
      <c r="C47" s="32"/>
      <c r="D47" s="32"/>
      <c r="E47" s="33"/>
      <c r="F47" s="32"/>
      <c r="G47" s="32"/>
      <c r="H47" s="34"/>
      <c r="I47" s="32"/>
      <c r="K47" s="10"/>
    </row>
    <row r="48" spans="1:11" x14ac:dyDescent="0.25">
      <c r="A48" s="30"/>
      <c r="B48" s="31"/>
      <c r="C48" s="32"/>
      <c r="D48" s="32"/>
      <c r="E48" s="33"/>
      <c r="F48" s="32"/>
      <c r="G48" s="32"/>
      <c r="H48" s="34"/>
      <c r="I48" s="32"/>
      <c r="J48" s="32"/>
      <c r="K48" s="10"/>
    </row>
    <row r="49" spans="1:11" x14ac:dyDescent="0.25">
      <c r="A49" s="30"/>
      <c r="B49" s="31"/>
      <c r="C49" s="35"/>
      <c r="D49" s="35"/>
      <c r="E49" s="36"/>
      <c r="F49" s="32"/>
      <c r="G49" s="32"/>
      <c r="H49" s="34"/>
      <c r="I49" s="32"/>
      <c r="J49" s="32"/>
      <c r="K49" s="10"/>
    </row>
    <row r="50" spans="1:11" x14ac:dyDescent="0.25">
      <c r="A50" s="30"/>
      <c r="J50" s="32"/>
      <c r="K50" s="10"/>
    </row>
    <row r="51" spans="1:11" x14ac:dyDescent="0.25">
      <c r="A51" s="10"/>
      <c r="K51" s="10"/>
    </row>
    <row r="52" spans="1:11" x14ac:dyDescent="0.25">
      <c r="A52" s="10"/>
      <c r="B52" s="29"/>
      <c r="C52" s="11"/>
      <c r="D52" s="11"/>
      <c r="E52" s="27"/>
      <c r="H52" s="28"/>
      <c r="I52" s="10"/>
      <c r="K52" s="10"/>
    </row>
    <row r="53" spans="1:11" x14ac:dyDescent="0.25">
      <c r="A53" s="10"/>
      <c r="J53" s="10"/>
      <c r="K53" s="10"/>
    </row>
    <row r="54" spans="1:11" x14ac:dyDescent="0.25">
      <c r="A54" s="10"/>
      <c r="K54" s="10"/>
    </row>
    <row r="55" spans="1:11" x14ac:dyDescent="0.25">
      <c r="A55" s="10"/>
      <c r="K55" s="10"/>
    </row>
    <row r="56" spans="1:11" x14ac:dyDescent="0.25">
      <c r="A56" s="10"/>
    </row>
    <row r="57" spans="1:11" x14ac:dyDescent="0.25">
      <c r="A57" s="10"/>
    </row>
    <row r="58" spans="1:11" x14ac:dyDescent="0.25">
      <c r="A58" s="10"/>
    </row>
    <row r="59" spans="1:11" x14ac:dyDescent="0.25">
      <c r="A59" s="10"/>
    </row>
    <row r="60" spans="1:11" x14ac:dyDescent="0.25">
      <c r="A60" s="10"/>
    </row>
    <row r="61" spans="1:11" x14ac:dyDescent="0.25">
      <c r="A61" s="10"/>
    </row>
    <row r="62" spans="1:11" x14ac:dyDescent="0.25">
      <c r="A62" s="10"/>
    </row>
    <row r="63" spans="1:11" x14ac:dyDescent="0.25">
      <c r="A63" s="10"/>
    </row>
    <row r="64" spans="1:1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</sheetData>
  <sheetProtection formatCells="0" selectLockedCells="1"/>
  <sortState xmlns:xlrd2="http://schemas.microsoft.com/office/spreadsheetml/2017/richdata2" ref="B11:J50">
    <sortCondition ref="B11:B50"/>
  </sortState>
  <mergeCells count="1">
    <mergeCell ref="D2:I2"/>
  </mergeCells>
  <dataValidations count="1">
    <dataValidation type="list" allowBlank="1" showInputMessage="1" showErrorMessage="1" sqref="I11:I45" xr:uid="{00000000-0002-0000-0000-000000000000}">
      <formula1>"m,w"</formula1>
    </dataValidation>
  </dataValidations>
  <pageMargins left="0.70866141732283472" right="0.70866141732283472" top="0.78740157480314965" bottom="0.78740157480314965" header="0.31496062992125984" footer="0.31496062992125984"/>
  <pageSetup paperSize="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 macro="[0]!saveDavidFormat">
                <anchor moveWithCells="1" sizeWithCells="1">
                  <from>
                    <xdr:col>8</xdr:col>
                    <xdr:colOff>704850</xdr:colOff>
                    <xdr:row>7</xdr:row>
                    <xdr:rowOff>276225</xdr:rowOff>
                  </from>
                  <to>
                    <xdr:col>9</xdr:col>
                    <xdr:colOff>695325</xdr:colOff>
                    <xdr:row>7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Meldeliste</vt:lpstr>
    </vt:vector>
  </TitlesOfParts>
  <Company>Infrastructure Services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Maecel Zager</dc:creator>
  <cp:lastModifiedBy>Bianca Pahnke</cp:lastModifiedBy>
  <cp:lastPrinted>2018-03-29T12:58:26Z</cp:lastPrinted>
  <dcterms:created xsi:type="dcterms:W3CDTF">2017-06-13T06:52:54Z</dcterms:created>
  <dcterms:modified xsi:type="dcterms:W3CDTF">2025-01-04T19:25:23Z</dcterms:modified>
</cp:coreProperties>
</file>